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endas" sheetId="1" state="visible" r:id="rId1"/>
    <sheet name="Resumo do mês" sheetId="2" state="visible" r:id="rId2"/>
    <sheet name="Por produto" sheetId="3" state="visible" r:id="rId3"/>
    <sheet name="Por cliente" sheetId="4" state="visible" r:id="rId4"/>
    <sheet name="Por vendedor" sheetId="5" state="visible" r:id="rId5"/>
  </sheets>
  <definedNames>
    <definedName name="_xlnm.Print_Area" localSheetId="0">'Vendas'!$A$1:$I$20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R$&quot; #,##0.00"/>
    <numFmt numFmtId="165" formatCode="yyyy-mm-dd"/>
    <numFmt numFmtId="166" formatCode="dd/mm/yyyy"/>
  </numFmts>
  <fonts count="5">
    <font>
      <name val="Calibri"/>
      <family val="2"/>
      <color theme="1"/>
      <sz val="11"/>
      <scheme val="minor"/>
    </font>
    <font>
      <b val="1"/>
      <color rgb="00001E40"/>
      <sz val="14"/>
    </font>
    <font>
      <b val="1"/>
      <sz val="11"/>
    </font>
    <font>
      <b val="1"/>
      <color rgb="00001E40"/>
      <sz val="12"/>
    </font>
    <font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E8EEF7"/>
      </patternFill>
    </fill>
    <fill>
      <patternFill patternType="solid">
        <fgColor rgb="00001E40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C9D3E0"/>
      </left>
      <right style="thin">
        <color rgb="00C9D3E0"/>
      </right>
      <top style="thin">
        <color rgb="00C9D3E0"/>
      </top>
      <bottom style="thin">
        <color rgb="00C9D3E0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1" pivotButton="0" quotePrefix="0" xfId="0"/>
    <xf numFmtId="164" fontId="3" fillId="2" borderId="1" pivotButton="0" quotePrefix="0" xfId="0"/>
    <xf numFmtId="1" fontId="3" fillId="2" borderId="1" pivotButton="0" quotePrefix="0" xfId="0"/>
    <xf numFmtId="0" fontId="4" fillId="3" borderId="1" applyAlignment="1" pivotButton="0" quotePrefix="0" xfId="0">
      <alignment horizontal="center" vertical="center"/>
    </xf>
    <xf numFmtId="166" fontId="0" fillId="0" borderId="1" pivotButton="0" quotePrefix="0" xfId="0"/>
    <xf numFmtId="0" fontId="0" fillId="0" borderId="1" pivotButton="0" quotePrefix="0" xfId="0"/>
    <xf numFmtId="1" fontId="0" fillId="0" borderId="1" pivotButton="0" quotePrefix="0" xfId="0"/>
    <xf numFmtId="164" fontId="0" fillId="0" borderId="1" pivotButton="0" quotePrefix="0" xfId="0"/>
    <xf numFmtId="0" fontId="0" fillId="4" borderId="1" pivotButton="0" quotePrefix="0" xfId="0"/>
    <xf numFmtId="1" fontId="0" fillId="2" borderId="1" pivotButton="0" quotePrefix="0" xfId="0"/>
    <xf numFmtId="164" fontId="0" fillId="4" borderId="1" pivotButton="0" quotePrefix="0" xfId="0"/>
    <xf numFmtId="9" fontId="0" fillId="2" borderId="1" pivotButton="0" quotePrefix="0" xfId="0"/>
    <xf numFmtId="164" fontId="0" fillId="2" borderId="1" pivotButton="0" quotePrefix="0" xfId="0"/>
    <xf numFmtId="164" fontId="2" fillId="2" borderId="1" pivotButton="0" quotePrefix="0" xfId="0"/>
    <xf numFmtId="9" fontId="2" fillId="2" borderId="1" pivotButton="0" quotePrefix="0" xfId="0"/>
    <xf numFmtId="9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10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8" customWidth="1" min="3" max="3"/>
    <col width="12" customWidth="1" min="4" max="4"/>
    <col width="12" customWidth="1" min="5" max="5"/>
    <col width="15" customWidth="1" min="6" max="6"/>
    <col width="14" customWidth="1" min="7" max="7"/>
    <col width="19" customWidth="1" min="8" max="8"/>
    <col width="12" customWidth="1" min="9" max="9"/>
  </cols>
  <sheetData>
    <row r="1" ht="22" customHeight="1">
      <c r="A1" s="1" t="inlineStr">
        <is>
          <t>Planilha de Vendas — PlanilhaCentral.com</t>
        </is>
      </c>
    </row>
    <row r="3">
      <c r="A3" s="2" t="inlineStr">
        <is>
          <t>Total vendido</t>
        </is>
      </c>
      <c r="B3" s="3">
        <f>SUM(G6:G105)</f>
        <v/>
      </c>
      <c r="C3" s="2" t="inlineStr">
        <is>
          <t>Nº de vendas</t>
        </is>
      </c>
      <c r="D3" s="4">
        <f>COUNT(G6:G105)</f>
        <v/>
      </c>
      <c r="E3" s="2" t="inlineStr">
        <is>
          <t>Ticket médio</t>
        </is>
      </c>
      <c r="F3" s="3">
        <f>IF(D3=0,0,B3/D3)</f>
        <v/>
      </c>
    </row>
    <row r="5">
      <c r="A5" s="5" t="inlineStr">
        <is>
          <t>Data</t>
        </is>
      </c>
      <c r="B5" s="5" t="inlineStr">
        <is>
          <t>Cliente</t>
        </is>
      </c>
      <c r="C5" s="5" t="inlineStr">
        <is>
          <t>Produto</t>
        </is>
      </c>
      <c r="D5" s="5" t="inlineStr">
        <is>
          <t>Vendedor</t>
        </is>
      </c>
      <c r="E5" s="5" t="inlineStr">
        <is>
          <t>Quantidade</t>
        </is>
      </c>
      <c r="F5" s="5" t="inlineStr">
        <is>
          <t>Preço unitário</t>
        </is>
      </c>
      <c r="G5" s="5" t="inlineStr">
        <is>
          <t>Valor total</t>
        </is>
      </c>
      <c r="H5" s="5" t="inlineStr">
        <is>
          <t>Forma de pagamento</t>
        </is>
      </c>
      <c r="I5" s="5" t="inlineStr">
        <is>
          <t>Status</t>
        </is>
      </c>
    </row>
    <row r="6">
      <c r="A6" s="6" t="n">
        <v>46296</v>
      </c>
      <c r="B6" s="7" t="inlineStr">
        <is>
          <t>Mercado Bom Preço</t>
        </is>
      </c>
      <c r="C6" s="7" t="inlineStr">
        <is>
          <t>Bolo de chocolate</t>
        </is>
      </c>
      <c r="D6" s="7" t="inlineStr">
        <is>
          <t>Ana</t>
        </is>
      </c>
      <c r="E6" s="8" t="n">
        <v>6</v>
      </c>
      <c r="F6" s="9" t="n">
        <v>75</v>
      </c>
      <c r="G6" s="9">
        <f>IF(E6="","",E6*F6)</f>
        <v/>
      </c>
      <c r="H6" s="7" t="inlineStr">
        <is>
          <t>Pix</t>
        </is>
      </c>
      <c r="I6" s="7" t="inlineStr">
        <is>
          <t>Pago</t>
        </is>
      </c>
    </row>
    <row r="7">
      <c r="A7" s="6" t="n">
        <v>46297</v>
      </c>
      <c r="B7" s="7" t="inlineStr">
        <is>
          <t>Café Central</t>
        </is>
      </c>
      <c r="C7" s="7" t="inlineStr">
        <is>
          <t>Torta de frango</t>
        </is>
      </c>
      <c r="D7" s="7" t="inlineStr">
        <is>
          <t>Bruno</t>
        </is>
      </c>
      <c r="E7" s="8" t="n">
        <v>2</v>
      </c>
      <c r="F7" s="9" t="n">
        <v>150</v>
      </c>
      <c r="G7" s="9">
        <f>IF(E7="","",E7*F7)</f>
        <v/>
      </c>
      <c r="H7" s="7" t="inlineStr">
        <is>
          <t>Cartão</t>
        </is>
      </c>
      <c r="I7" s="7" t="inlineStr">
        <is>
          <t>Pago</t>
        </is>
      </c>
    </row>
    <row r="8">
      <c r="A8" s="6" t="n">
        <v>46298</v>
      </c>
      <c r="B8" s="7" t="inlineStr">
        <is>
          <t>Padaria Sol</t>
        </is>
      </c>
      <c r="C8" s="7" t="inlineStr">
        <is>
          <t>Bolo de chocolate</t>
        </is>
      </c>
      <c r="D8" s="7" t="inlineStr">
        <is>
          <t>Ana</t>
        </is>
      </c>
      <c r="E8" s="8" t="n">
        <v>4</v>
      </c>
      <c r="F8" s="9" t="n">
        <v>75</v>
      </c>
      <c r="G8" s="9">
        <f>IF(E8="","",E8*F8)</f>
        <v/>
      </c>
      <c r="H8" s="7" t="inlineStr">
        <is>
          <t>Boleto</t>
        </is>
      </c>
      <c r="I8" s="7" t="inlineStr">
        <is>
          <t>A receber</t>
        </is>
      </c>
    </row>
    <row r="9">
      <c r="A9" s="6" t="n">
        <v>46301</v>
      </c>
      <c r="B9" s="7" t="inlineStr">
        <is>
          <t>Buffet Alegria</t>
        </is>
      </c>
      <c r="C9" s="7" t="inlineStr">
        <is>
          <t>Kit festa</t>
        </is>
      </c>
      <c r="D9" s="7" t="inlineStr">
        <is>
          <t>Bruno</t>
        </is>
      </c>
      <c r="E9" s="8" t="n">
        <v>1</v>
      </c>
      <c r="F9" s="9" t="n">
        <v>300</v>
      </c>
      <c r="G9" s="9">
        <f>IF(E9="","",E9*F9)</f>
        <v/>
      </c>
      <c r="H9" s="7" t="inlineStr">
        <is>
          <t>A prazo</t>
        </is>
      </c>
      <c r="I9" s="7" t="inlineStr">
        <is>
          <t>A receber</t>
        </is>
      </c>
    </row>
    <row r="10">
      <c r="A10" s="6" t="n">
        <v>46302</v>
      </c>
      <c r="B10" s="7" t="inlineStr">
        <is>
          <t>Café Central</t>
        </is>
      </c>
      <c r="C10" s="7" t="inlineStr">
        <is>
          <t>Bolo de chocolate</t>
        </is>
      </c>
      <c r="D10" s="7" t="inlineStr">
        <is>
          <t>Ana</t>
        </is>
      </c>
      <c r="E10" s="8" t="n">
        <v>3</v>
      </c>
      <c r="F10" s="9" t="n">
        <v>75</v>
      </c>
      <c r="G10" s="9">
        <f>IF(E10="","",E10*F10)</f>
        <v/>
      </c>
      <c r="H10" s="7" t="inlineStr">
        <is>
          <t>Pix</t>
        </is>
      </c>
      <c r="I10" s="7" t="inlineStr">
        <is>
          <t>Pago</t>
        </is>
      </c>
    </row>
    <row r="11">
      <c r="A11" s="6" t="n">
        <v>46304</v>
      </c>
      <c r="B11" s="7" t="inlineStr">
        <is>
          <t>Escola Aprender</t>
        </is>
      </c>
      <c r="C11" s="7" t="inlineStr">
        <is>
          <t>Kit festa</t>
        </is>
      </c>
      <c r="D11" s="7" t="inlineStr">
        <is>
          <t>Ana</t>
        </is>
      </c>
      <c r="E11" s="8" t="n">
        <v>2</v>
      </c>
      <c r="F11" s="9" t="n">
        <v>300</v>
      </c>
      <c r="G11" s="9">
        <f>IF(E11="","",E11*F11)</f>
        <v/>
      </c>
      <c r="H11" s="7" t="inlineStr">
        <is>
          <t>Boleto</t>
        </is>
      </c>
      <c r="I11" s="7" t="inlineStr">
        <is>
          <t>Pago</t>
        </is>
      </c>
    </row>
    <row r="12">
      <c r="A12" s="6" t="n">
        <v>46305</v>
      </c>
      <c r="B12" s="7" t="inlineStr">
        <is>
          <t>Padaria Sol</t>
        </is>
      </c>
      <c r="C12" s="7" t="inlineStr">
        <is>
          <t>Torta de frango</t>
        </is>
      </c>
      <c r="D12" s="7" t="inlineStr">
        <is>
          <t>Bruno</t>
        </is>
      </c>
      <c r="E12" s="8" t="n">
        <v>3</v>
      </c>
      <c r="F12" s="9" t="n">
        <v>150</v>
      </c>
      <c r="G12" s="9">
        <f>IF(E12="","",E12*F12)</f>
        <v/>
      </c>
      <c r="H12" s="7" t="inlineStr">
        <is>
          <t>Pix</t>
        </is>
      </c>
      <c r="I12" s="7" t="inlineStr">
        <is>
          <t>Pago</t>
        </is>
      </c>
    </row>
    <row r="13">
      <c r="A13" s="6" t="n">
        <v>46308</v>
      </c>
      <c r="B13" s="7" t="inlineStr">
        <is>
          <t>Mercado Bom Preço</t>
        </is>
      </c>
      <c r="C13" s="7" t="inlineStr">
        <is>
          <t>Torta de frango</t>
        </is>
      </c>
      <c r="D13" s="7" t="inlineStr">
        <is>
          <t>Ana</t>
        </is>
      </c>
      <c r="E13" s="8" t="n">
        <v>2</v>
      </c>
      <c r="F13" s="9" t="n">
        <v>150</v>
      </c>
      <c r="G13" s="9">
        <f>IF(E13="","",E13*F13)</f>
        <v/>
      </c>
      <c r="H13" s="7" t="inlineStr">
        <is>
          <t>Cartão</t>
        </is>
      </c>
      <c r="I13" s="7" t="inlineStr">
        <is>
          <t>A receber</t>
        </is>
      </c>
    </row>
    <row r="14">
      <c r="A14" s="6" t="n">
        <v>46309</v>
      </c>
      <c r="B14" s="7" t="inlineStr">
        <is>
          <t>Buffet Alegria</t>
        </is>
      </c>
      <c r="C14" s="7" t="inlineStr">
        <is>
          <t>Bolo de chocolate</t>
        </is>
      </c>
      <c r="D14" s="7" t="inlineStr">
        <is>
          <t>Bruno</t>
        </is>
      </c>
      <c r="E14" s="8" t="n">
        <v>5</v>
      </c>
      <c r="F14" s="9" t="n">
        <v>75</v>
      </c>
      <c r="G14" s="9">
        <f>IF(E14="","",E14*F14)</f>
        <v/>
      </c>
      <c r="H14" s="7" t="inlineStr">
        <is>
          <t>A prazo</t>
        </is>
      </c>
      <c r="I14" s="7" t="inlineStr">
        <is>
          <t>A receber</t>
        </is>
      </c>
    </row>
    <row r="15">
      <c r="A15" s="6" t="n">
        <v>46310</v>
      </c>
      <c r="B15" s="7" t="inlineStr">
        <is>
          <t>Escola Aprender</t>
        </is>
      </c>
      <c r="C15" s="7" t="inlineStr">
        <is>
          <t>Torta de frango</t>
        </is>
      </c>
      <c r="D15" s="7" t="inlineStr">
        <is>
          <t>Bruno</t>
        </is>
      </c>
      <c r="E15" s="8" t="n">
        <v>1</v>
      </c>
      <c r="F15" s="9" t="n">
        <v>150</v>
      </c>
      <c r="G15" s="9">
        <f>IF(E15="","",E15*F15)</f>
        <v/>
      </c>
      <c r="H15" s="7" t="inlineStr">
        <is>
          <t>Pix</t>
        </is>
      </c>
      <c r="I15" s="7" t="inlineStr">
        <is>
          <t>Pago</t>
        </is>
      </c>
    </row>
    <row r="16">
      <c r="A16" s="6" t="n"/>
      <c r="B16" s="7" t="n"/>
      <c r="C16" s="7" t="n"/>
      <c r="D16" s="7" t="n"/>
      <c r="E16" s="8" t="n"/>
      <c r="F16" s="9" t="n"/>
      <c r="G16" s="9">
        <f>IF(E16="","",E16*F16)</f>
        <v/>
      </c>
      <c r="H16" s="7" t="n"/>
      <c r="I16" s="7" t="n"/>
    </row>
    <row r="17">
      <c r="A17" s="6" t="n"/>
      <c r="B17" s="7" t="n"/>
      <c r="C17" s="7" t="n"/>
      <c r="D17" s="7" t="n"/>
      <c r="E17" s="8" t="n"/>
      <c r="F17" s="9" t="n"/>
      <c r="G17" s="9">
        <f>IF(E17="","",E17*F17)</f>
        <v/>
      </c>
      <c r="H17" s="7" t="n"/>
      <c r="I17" s="7" t="n"/>
    </row>
    <row r="18">
      <c r="A18" s="6" t="n"/>
      <c r="B18" s="7" t="n"/>
      <c r="C18" s="7" t="n"/>
      <c r="D18" s="7" t="n"/>
      <c r="E18" s="8" t="n"/>
      <c r="F18" s="9" t="n"/>
      <c r="G18" s="9">
        <f>IF(E18="","",E18*F18)</f>
        <v/>
      </c>
      <c r="H18" s="7" t="n"/>
      <c r="I18" s="7" t="n"/>
    </row>
    <row r="19">
      <c r="A19" s="6" t="n"/>
      <c r="B19" s="7" t="n"/>
      <c r="C19" s="7" t="n"/>
      <c r="D19" s="7" t="n"/>
      <c r="E19" s="8" t="n"/>
      <c r="F19" s="9" t="n"/>
      <c r="G19" s="9">
        <f>IF(E19="","",E19*F19)</f>
        <v/>
      </c>
      <c r="H19" s="7" t="n"/>
      <c r="I19" s="7" t="n"/>
    </row>
    <row r="20">
      <c r="A20" s="6" t="n"/>
      <c r="B20" s="7" t="n"/>
      <c r="C20" s="7" t="n"/>
      <c r="D20" s="7" t="n"/>
      <c r="E20" s="8" t="n"/>
      <c r="F20" s="9" t="n"/>
      <c r="G20" s="9">
        <f>IF(E20="","",E20*F20)</f>
        <v/>
      </c>
      <c r="H20" s="7" t="n"/>
      <c r="I20" s="7" t="n"/>
    </row>
    <row r="21">
      <c r="A21" s="6" t="n"/>
      <c r="B21" s="7" t="n"/>
      <c r="C21" s="7" t="n"/>
      <c r="D21" s="7" t="n"/>
      <c r="E21" s="8" t="n"/>
      <c r="F21" s="9" t="n"/>
      <c r="G21" s="9">
        <f>IF(E21="","",E21*F21)</f>
        <v/>
      </c>
      <c r="H21" s="7" t="n"/>
      <c r="I21" s="7" t="n"/>
    </row>
    <row r="22">
      <c r="A22" s="6" t="n"/>
      <c r="B22" s="7" t="n"/>
      <c r="C22" s="7" t="n"/>
      <c r="D22" s="7" t="n"/>
      <c r="E22" s="8" t="n"/>
      <c r="F22" s="9" t="n"/>
      <c r="G22" s="9">
        <f>IF(E22="","",E22*F22)</f>
        <v/>
      </c>
      <c r="H22" s="7" t="n"/>
      <c r="I22" s="7" t="n"/>
    </row>
    <row r="23">
      <c r="A23" s="6" t="n"/>
      <c r="B23" s="7" t="n"/>
      <c r="C23" s="7" t="n"/>
      <c r="D23" s="7" t="n"/>
      <c r="E23" s="8" t="n"/>
      <c r="F23" s="9" t="n"/>
      <c r="G23" s="9">
        <f>IF(E23="","",E23*F23)</f>
        <v/>
      </c>
      <c r="H23" s="7" t="n"/>
      <c r="I23" s="7" t="n"/>
    </row>
    <row r="24">
      <c r="A24" s="6" t="n"/>
      <c r="B24" s="7" t="n"/>
      <c r="C24" s="7" t="n"/>
      <c r="D24" s="7" t="n"/>
      <c r="E24" s="8" t="n"/>
      <c r="F24" s="9" t="n"/>
      <c r="G24" s="9">
        <f>IF(E24="","",E24*F24)</f>
        <v/>
      </c>
      <c r="H24" s="7" t="n"/>
      <c r="I24" s="7" t="n"/>
    </row>
    <row r="25">
      <c r="A25" s="6" t="n"/>
      <c r="B25" s="7" t="n"/>
      <c r="C25" s="7" t="n"/>
      <c r="D25" s="7" t="n"/>
      <c r="E25" s="8" t="n"/>
      <c r="F25" s="9" t="n"/>
      <c r="G25" s="9">
        <f>IF(E25="","",E25*F25)</f>
        <v/>
      </c>
      <c r="H25" s="7" t="n"/>
      <c r="I25" s="7" t="n"/>
    </row>
    <row r="26">
      <c r="A26" s="6" t="n"/>
      <c r="B26" s="7" t="n"/>
      <c r="C26" s="7" t="n"/>
      <c r="D26" s="7" t="n"/>
      <c r="E26" s="8" t="n"/>
      <c r="F26" s="9" t="n"/>
      <c r="G26" s="9">
        <f>IF(E26="","",E26*F26)</f>
        <v/>
      </c>
      <c r="H26" s="7" t="n"/>
      <c r="I26" s="7" t="n"/>
    </row>
    <row r="27">
      <c r="A27" s="6" t="n"/>
      <c r="B27" s="7" t="n"/>
      <c r="C27" s="7" t="n"/>
      <c r="D27" s="7" t="n"/>
      <c r="E27" s="8" t="n"/>
      <c r="F27" s="9" t="n"/>
      <c r="G27" s="9">
        <f>IF(E27="","",E27*F27)</f>
        <v/>
      </c>
      <c r="H27" s="7" t="n"/>
      <c r="I27" s="7" t="n"/>
    </row>
    <row r="28">
      <c r="A28" s="6" t="n"/>
      <c r="B28" s="7" t="n"/>
      <c r="C28" s="7" t="n"/>
      <c r="D28" s="7" t="n"/>
      <c r="E28" s="8" t="n"/>
      <c r="F28" s="9" t="n"/>
      <c r="G28" s="9">
        <f>IF(E28="","",E28*F28)</f>
        <v/>
      </c>
      <c r="H28" s="7" t="n"/>
      <c r="I28" s="7" t="n"/>
    </row>
    <row r="29">
      <c r="A29" s="6" t="n"/>
      <c r="B29" s="7" t="n"/>
      <c r="C29" s="7" t="n"/>
      <c r="D29" s="7" t="n"/>
      <c r="E29" s="8" t="n"/>
      <c r="F29" s="9" t="n"/>
      <c r="G29" s="9">
        <f>IF(E29="","",E29*F29)</f>
        <v/>
      </c>
      <c r="H29" s="7" t="n"/>
      <c r="I29" s="7" t="n"/>
    </row>
    <row r="30">
      <c r="A30" s="6" t="n"/>
      <c r="B30" s="7" t="n"/>
      <c r="C30" s="7" t="n"/>
      <c r="D30" s="7" t="n"/>
      <c r="E30" s="8" t="n"/>
      <c r="F30" s="9" t="n"/>
      <c r="G30" s="9">
        <f>IF(E30="","",E30*F30)</f>
        <v/>
      </c>
      <c r="H30" s="7" t="n"/>
      <c r="I30" s="7" t="n"/>
    </row>
    <row r="31">
      <c r="A31" s="6" t="n"/>
      <c r="B31" s="7" t="n"/>
      <c r="C31" s="7" t="n"/>
      <c r="D31" s="7" t="n"/>
      <c r="E31" s="8" t="n"/>
      <c r="F31" s="9" t="n"/>
      <c r="G31" s="9">
        <f>IF(E31="","",E31*F31)</f>
        <v/>
      </c>
      <c r="H31" s="7" t="n"/>
      <c r="I31" s="7" t="n"/>
    </row>
    <row r="32">
      <c r="A32" s="6" t="n"/>
      <c r="B32" s="7" t="n"/>
      <c r="C32" s="7" t="n"/>
      <c r="D32" s="7" t="n"/>
      <c r="E32" s="8" t="n"/>
      <c r="F32" s="9" t="n"/>
      <c r="G32" s="9">
        <f>IF(E32="","",E32*F32)</f>
        <v/>
      </c>
      <c r="H32" s="7" t="n"/>
      <c r="I32" s="7" t="n"/>
    </row>
    <row r="33">
      <c r="A33" s="6" t="n"/>
      <c r="B33" s="7" t="n"/>
      <c r="C33" s="7" t="n"/>
      <c r="D33" s="7" t="n"/>
      <c r="E33" s="8" t="n"/>
      <c r="F33" s="9" t="n"/>
      <c r="G33" s="9">
        <f>IF(E33="","",E33*F33)</f>
        <v/>
      </c>
      <c r="H33" s="7" t="n"/>
      <c r="I33" s="7" t="n"/>
    </row>
    <row r="34">
      <c r="A34" s="6" t="n"/>
      <c r="B34" s="7" t="n"/>
      <c r="C34" s="7" t="n"/>
      <c r="D34" s="7" t="n"/>
      <c r="E34" s="8" t="n"/>
      <c r="F34" s="9" t="n"/>
      <c r="G34" s="9">
        <f>IF(E34="","",E34*F34)</f>
        <v/>
      </c>
      <c r="H34" s="7" t="n"/>
      <c r="I34" s="7" t="n"/>
    </row>
    <row r="35">
      <c r="A35" s="6" t="n"/>
      <c r="B35" s="7" t="n"/>
      <c r="C35" s="7" t="n"/>
      <c r="D35" s="7" t="n"/>
      <c r="E35" s="8" t="n"/>
      <c r="F35" s="9" t="n"/>
      <c r="G35" s="9">
        <f>IF(E35="","",E35*F35)</f>
        <v/>
      </c>
      <c r="H35" s="7" t="n"/>
      <c r="I35" s="7" t="n"/>
    </row>
    <row r="36">
      <c r="A36" s="6" t="n"/>
      <c r="B36" s="7" t="n"/>
      <c r="C36" s="7" t="n"/>
      <c r="D36" s="7" t="n"/>
      <c r="E36" s="8" t="n"/>
      <c r="F36" s="9" t="n"/>
      <c r="G36" s="9">
        <f>IF(E36="","",E36*F36)</f>
        <v/>
      </c>
      <c r="H36" s="7" t="n"/>
      <c r="I36" s="7" t="n"/>
    </row>
    <row r="37">
      <c r="A37" s="6" t="n"/>
      <c r="B37" s="7" t="n"/>
      <c r="C37" s="7" t="n"/>
      <c r="D37" s="7" t="n"/>
      <c r="E37" s="8" t="n"/>
      <c r="F37" s="9" t="n"/>
      <c r="G37" s="9">
        <f>IF(E37="","",E37*F37)</f>
        <v/>
      </c>
      <c r="H37" s="7" t="n"/>
      <c r="I37" s="7" t="n"/>
    </row>
    <row r="38">
      <c r="A38" s="6" t="n"/>
      <c r="B38" s="7" t="n"/>
      <c r="C38" s="7" t="n"/>
      <c r="D38" s="7" t="n"/>
      <c r="E38" s="8" t="n"/>
      <c r="F38" s="9" t="n"/>
      <c r="G38" s="9">
        <f>IF(E38="","",E38*F38)</f>
        <v/>
      </c>
      <c r="H38" s="7" t="n"/>
      <c r="I38" s="7" t="n"/>
    </row>
    <row r="39">
      <c r="A39" s="6" t="n"/>
      <c r="B39" s="7" t="n"/>
      <c r="C39" s="7" t="n"/>
      <c r="D39" s="7" t="n"/>
      <c r="E39" s="8" t="n"/>
      <c r="F39" s="9" t="n"/>
      <c r="G39" s="9">
        <f>IF(E39="","",E39*F39)</f>
        <v/>
      </c>
      <c r="H39" s="7" t="n"/>
      <c r="I39" s="7" t="n"/>
    </row>
    <row r="40">
      <c r="A40" s="6" t="n"/>
      <c r="B40" s="7" t="n"/>
      <c r="C40" s="7" t="n"/>
      <c r="D40" s="7" t="n"/>
      <c r="E40" s="8" t="n"/>
      <c r="F40" s="9" t="n"/>
      <c r="G40" s="9">
        <f>IF(E40="","",E40*F40)</f>
        <v/>
      </c>
      <c r="H40" s="7" t="n"/>
      <c r="I40" s="7" t="n"/>
    </row>
    <row r="41">
      <c r="A41" s="6" t="n"/>
      <c r="B41" s="7" t="n"/>
      <c r="C41" s="7" t="n"/>
      <c r="D41" s="7" t="n"/>
      <c r="E41" s="8" t="n"/>
      <c r="F41" s="9" t="n"/>
      <c r="G41" s="9">
        <f>IF(E41="","",E41*F41)</f>
        <v/>
      </c>
      <c r="H41" s="7" t="n"/>
      <c r="I41" s="7" t="n"/>
    </row>
    <row r="42">
      <c r="A42" s="6" t="n"/>
      <c r="B42" s="7" t="n"/>
      <c r="C42" s="7" t="n"/>
      <c r="D42" s="7" t="n"/>
      <c r="E42" s="8" t="n"/>
      <c r="F42" s="9" t="n"/>
      <c r="G42" s="9">
        <f>IF(E42="","",E42*F42)</f>
        <v/>
      </c>
      <c r="H42" s="7" t="n"/>
      <c r="I42" s="7" t="n"/>
    </row>
    <row r="43">
      <c r="A43" s="6" t="n"/>
      <c r="B43" s="7" t="n"/>
      <c r="C43" s="7" t="n"/>
      <c r="D43" s="7" t="n"/>
      <c r="E43" s="8" t="n"/>
      <c r="F43" s="9" t="n"/>
      <c r="G43" s="9">
        <f>IF(E43="","",E43*F43)</f>
        <v/>
      </c>
      <c r="H43" s="7" t="n"/>
      <c r="I43" s="7" t="n"/>
    </row>
    <row r="44">
      <c r="A44" s="6" t="n"/>
      <c r="B44" s="7" t="n"/>
      <c r="C44" s="7" t="n"/>
      <c r="D44" s="7" t="n"/>
      <c r="E44" s="8" t="n"/>
      <c r="F44" s="9" t="n"/>
      <c r="G44" s="9">
        <f>IF(E44="","",E44*F44)</f>
        <v/>
      </c>
      <c r="H44" s="7" t="n"/>
      <c r="I44" s="7" t="n"/>
    </row>
    <row r="45">
      <c r="A45" s="6" t="n"/>
      <c r="B45" s="7" t="n"/>
      <c r="C45" s="7" t="n"/>
      <c r="D45" s="7" t="n"/>
      <c r="E45" s="8" t="n"/>
      <c r="F45" s="9" t="n"/>
      <c r="G45" s="9">
        <f>IF(E45="","",E45*F45)</f>
        <v/>
      </c>
      <c r="H45" s="7" t="n"/>
      <c r="I45" s="7" t="n"/>
    </row>
    <row r="46">
      <c r="A46" s="6" t="n"/>
      <c r="B46" s="7" t="n"/>
      <c r="C46" s="7" t="n"/>
      <c r="D46" s="7" t="n"/>
      <c r="E46" s="8" t="n"/>
      <c r="F46" s="9" t="n"/>
      <c r="G46" s="9">
        <f>IF(E46="","",E46*F46)</f>
        <v/>
      </c>
      <c r="H46" s="7" t="n"/>
      <c r="I46" s="7" t="n"/>
    </row>
    <row r="47">
      <c r="A47" s="6" t="n"/>
      <c r="B47" s="7" t="n"/>
      <c r="C47" s="7" t="n"/>
      <c r="D47" s="7" t="n"/>
      <c r="E47" s="8" t="n"/>
      <c r="F47" s="9" t="n"/>
      <c r="G47" s="9">
        <f>IF(E47="","",E47*F47)</f>
        <v/>
      </c>
      <c r="H47" s="7" t="n"/>
      <c r="I47" s="7" t="n"/>
    </row>
    <row r="48">
      <c r="A48" s="6" t="n"/>
      <c r="B48" s="7" t="n"/>
      <c r="C48" s="7" t="n"/>
      <c r="D48" s="7" t="n"/>
      <c r="E48" s="8" t="n"/>
      <c r="F48" s="9" t="n"/>
      <c r="G48" s="9">
        <f>IF(E48="","",E48*F48)</f>
        <v/>
      </c>
      <c r="H48" s="7" t="n"/>
      <c r="I48" s="7" t="n"/>
    </row>
    <row r="49">
      <c r="A49" s="6" t="n"/>
      <c r="B49" s="7" t="n"/>
      <c r="C49" s="7" t="n"/>
      <c r="D49" s="7" t="n"/>
      <c r="E49" s="8" t="n"/>
      <c r="F49" s="9" t="n"/>
      <c r="G49" s="9">
        <f>IF(E49="","",E49*F49)</f>
        <v/>
      </c>
      <c r="H49" s="7" t="n"/>
      <c r="I49" s="7" t="n"/>
    </row>
    <row r="50">
      <c r="A50" s="6" t="n"/>
      <c r="B50" s="7" t="n"/>
      <c r="C50" s="7" t="n"/>
      <c r="D50" s="7" t="n"/>
      <c r="E50" s="8" t="n"/>
      <c r="F50" s="9" t="n"/>
      <c r="G50" s="9">
        <f>IF(E50="","",E50*F50)</f>
        <v/>
      </c>
      <c r="H50" s="7" t="n"/>
      <c r="I50" s="7" t="n"/>
    </row>
    <row r="51">
      <c r="A51" s="6" t="n"/>
      <c r="B51" s="7" t="n"/>
      <c r="C51" s="7" t="n"/>
      <c r="D51" s="7" t="n"/>
      <c r="E51" s="8" t="n"/>
      <c r="F51" s="9" t="n"/>
      <c r="G51" s="9">
        <f>IF(E51="","",E51*F51)</f>
        <v/>
      </c>
      <c r="H51" s="7" t="n"/>
      <c r="I51" s="7" t="n"/>
    </row>
    <row r="52">
      <c r="A52" s="6" t="n"/>
      <c r="B52" s="7" t="n"/>
      <c r="C52" s="7" t="n"/>
      <c r="D52" s="7" t="n"/>
      <c r="E52" s="8" t="n"/>
      <c r="F52" s="9" t="n"/>
      <c r="G52" s="9">
        <f>IF(E52="","",E52*F52)</f>
        <v/>
      </c>
      <c r="H52" s="7" t="n"/>
      <c r="I52" s="7" t="n"/>
    </row>
    <row r="53">
      <c r="A53" s="6" t="n"/>
      <c r="B53" s="7" t="n"/>
      <c r="C53" s="7" t="n"/>
      <c r="D53" s="7" t="n"/>
      <c r="E53" s="8" t="n"/>
      <c r="F53" s="9" t="n"/>
      <c r="G53" s="9">
        <f>IF(E53="","",E53*F53)</f>
        <v/>
      </c>
      <c r="H53" s="7" t="n"/>
      <c r="I53" s="7" t="n"/>
    </row>
    <row r="54">
      <c r="A54" s="6" t="n"/>
      <c r="B54" s="7" t="n"/>
      <c r="C54" s="7" t="n"/>
      <c r="D54" s="7" t="n"/>
      <c r="E54" s="8" t="n"/>
      <c r="F54" s="9" t="n"/>
      <c r="G54" s="9">
        <f>IF(E54="","",E54*F54)</f>
        <v/>
      </c>
      <c r="H54" s="7" t="n"/>
      <c r="I54" s="7" t="n"/>
    </row>
    <row r="55">
      <c r="A55" s="6" t="n"/>
      <c r="B55" s="7" t="n"/>
      <c r="C55" s="7" t="n"/>
      <c r="D55" s="7" t="n"/>
      <c r="E55" s="8" t="n"/>
      <c r="F55" s="9" t="n"/>
      <c r="G55" s="9">
        <f>IF(E55="","",E55*F55)</f>
        <v/>
      </c>
      <c r="H55" s="7" t="n"/>
      <c r="I55" s="7" t="n"/>
    </row>
    <row r="56">
      <c r="A56" s="6" t="n"/>
      <c r="B56" s="7" t="n"/>
      <c r="C56" s="7" t="n"/>
      <c r="D56" s="7" t="n"/>
      <c r="E56" s="8" t="n"/>
      <c r="F56" s="9" t="n"/>
      <c r="G56" s="9">
        <f>IF(E56="","",E56*F56)</f>
        <v/>
      </c>
      <c r="H56" s="7" t="n"/>
      <c r="I56" s="7" t="n"/>
    </row>
    <row r="57">
      <c r="A57" s="6" t="n"/>
      <c r="B57" s="7" t="n"/>
      <c r="C57" s="7" t="n"/>
      <c r="D57" s="7" t="n"/>
      <c r="E57" s="8" t="n"/>
      <c r="F57" s="9" t="n"/>
      <c r="G57" s="9">
        <f>IF(E57="","",E57*F57)</f>
        <v/>
      </c>
      <c r="H57" s="7" t="n"/>
      <c r="I57" s="7" t="n"/>
    </row>
    <row r="58">
      <c r="A58" s="6" t="n"/>
      <c r="B58" s="7" t="n"/>
      <c r="C58" s="7" t="n"/>
      <c r="D58" s="7" t="n"/>
      <c r="E58" s="8" t="n"/>
      <c r="F58" s="9" t="n"/>
      <c r="G58" s="9">
        <f>IF(E58="","",E58*F58)</f>
        <v/>
      </c>
      <c r="H58" s="7" t="n"/>
      <c r="I58" s="7" t="n"/>
    </row>
    <row r="59">
      <c r="A59" s="6" t="n"/>
      <c r="B59" s="7" t="n"/>
      <c r="C59" s="7" t="n"/>
      <c r="D59" s="7" t="n"/>
      <c r="E59" s="8" t="n"/>
      <c r="F59" s="9" t="n"/>
      <c r="G59" s="9">
        <f>IF(E59="","",E59*F59)</f>
        <v/>
      </c>
      <c r="H59" s="7" t="n"/>
      <c r="I59" s="7" t="n"/>
    </row>
    <row r="60">
      <c r="A60" s="6" t="n"/>
      <c r="B60" s="7" t="n"/>
      <c r="C60" s="7" t="n"/>
      <c r="D60" s="7" t="n"/>
      <c r="E60" s="8" t="n"/>
      <c r="F60" s="9" t="n"/>
      <c r="G60" s="9">
        <f>IF(E60="","",E60*F60)</f>
        <v/>
      </c>
      <c r="H60" s="7" t="n"/>
      <c r="I60" s="7" t="n"/>
    </row>
    <row r="61">
      <c r="A61" s="6" t="n"/>
      <c r="B61" s="7" t="n"/>
      <c r="C61" s="7" t="n"/>
      <c r="D61" s="7" t="n"/>
      <c r="E61" s="8" t="n"/>
      <c r="F61" s="9" t="n"/>
      <c r="G61" s="9">
        <f>IF(E61="","",E61*F61)</f>
        <v/>
      </c>
      <c r="H61" s="7" t="n"/>
      <c r="I61" s="7" t="n"/>
    </row>
    <row r="62">
      <c r="A62" s="6" t="n"/>
      <c r="B62" s="7" t="n"/>
      <c r="C62" s="7" t="n"/>
      <c r="D62" s="7" t="n"/>
      <c r="E62" s="8" t="n"/>
      <c r="F62" s="9" t="n"/>
      <c r="G62" s="9">
        <f>IF(E62="","",E62*F62)</f>
        <v/>
      </c>
      <c r="H62" s="7" t="n"/>
      <c r="I62" s="7" t="n"/>
    </row>
    <row r="63">
      <c r="A63" s="6" t="n"/>
      <c r="B63" s="7" t="n"/>
      <c r="C63" s="7" t="n"/>
      <c r="D63" s="7" t="n"/>
      <c r="E63" s="8" t="n"/>
      <c r="F63" s="9" t="n"/>
      <c r="G63" s="9">
        <f>IF(E63="","",E63*F63)</f>
        <v/>
      </c>
      <c r="H63" s="7" t="n"/>
      <c r="I63" s="7" t="n"/>
    </row>
    <row r="64">
      <c r="A64" s="6" t="n"/>
      <c r="B64" s="7" t="n"/>
      <c r="C64" s="7" t="n"/>
      <c r="D64" s="7" t="n"/>
      <c r="E64" s="8" t="n"/>
      <c r="F64" s="9" t="n"/>
      <c r="G64" s="9">
        <f>IF(E64="","",E64*F64)</f>
        <v/>
      </c>
      <c r="H64" s="7" t="n"/>
      <c r="I64" s="7" t="n"/>
    </row>
    <row r="65">
      <c r="A65" s="6" t="n"/>
      <c r="B65" s="7" t="n"/>
      <c r="C65" s="7" t="n"/>
      <c r="D65" s="7" t="n"/>
      <c r="E65" s="8" t="n"/>
      <c r="F65" s="9" t="n"/>
      <c r="G65" s="9">
        <f>IF(E65="","",E65*F65)</f>
        <v/>
      </c>
      <c r="H65" s="7" t="n"/>
      <c r="I65" s="7" t="n"/>
    </row>
    <row r="66">
      <c r="A66" s="6" t="n"/>
      <c r="B66" s="7" t="n"/>
      <c r="C66" s="7" t="n"/>
      <c r="D66" s="7" t="n"/>
      <c r="E66" s="8" t="n"/>
      <c r="F66" s="9" t="n"/>
      <c r="G66" s="9">
        <f>IF(E66="","",E66*F66)</f>
        <v/>
      </c>
      <c r="H66" s="7" t="n"/>
      <c r="I66" s="7" t="n"/>
    </row>
    <row r="67">
      <c r="A67" s="6" t="n"/>
      <c r="B67" s="7" t="n"/>
      <c r="C67" s="7" t="n"/>
      <c r="D67" s="7" t="n"/>
      <c r="E67" s="8" t="n"/>
      <c r="F67" s="9" t="n"/>
      <c r="G67" s="9">
        <f>IF(E67="","",E67*F67)</f>
        <v/>
      </c>
      <c r="H67" s="7" t="n"/>
      <c r="I67" s="7" t="n"/>
    </row>
    <row r="68">
      <c r="A68" s="6" t="n"/>
      <c r="B68" s="7" t="n"/>
      <c r="C68" s="7" t="n"/>
      <c r="D68" s="7" t="n"/>
      <c r="E68" s="8" t="n"/>
      <c r="F68" s="9" t="n"/>
      <c r="G68" s="9">
        <f>IF(E68="","",E68*F68)</f>
        <v/>
      </c>
      <c r="H68" s="7" t="n"/>
      <c r="I68" s="7" t="n"/>
    </row>
    <row r="69">
      <c r="A69" s="6" t="n"/>
      <c r="B69" s="7" t="n"/>
      <c r="C69" s="7" t="n"/>
      <c r="D69" s="7" t="n"/>
      <c r="E69" s="8" t="n"/>
      <c r="F69" s="9" t="n"/>
      <c r="G69" s="9">
        <f>IF(E69="","",E69*F69)</f>
        <v/>
      </c>
      <c r="H69" s="7" t="n"/>
      <c r="I69" s="7" t="n"/>
    </row>
    <row r="70">
      <c r="A70" s="6" t="n"/>
      <c r="B70" s="7" t="n"/>
      <c r="C70" s="7" t="n"/>
      <c r="D70" s="7" t="n"/>
      <c r="E70" s="8" t="n"/>
      <c r="F70" s="9" t="n"/>
      <c r="G70" s="9">
        <f>IF(E70="","",E70*F70)</f>
        <v/>
      </c>
      <c r="H70" s="7" t="n"/>
      <c r="I70" s="7" t="n"/>
    </row>
    <row r="71">
      <c r="A71" s="6" t="n"/>
      <c r="B71" s="7" t="n"/>
      <c r="C71" s="7" t="n"/>
      <c r="D71" s="7" t="n"/>
      <c r="E71" s="8" t="n"/>
      <c r="F71" s="9" t="n"/>
      <c r="G71" s="9">
        <f>IF(E71="","",E71*F71)</f>
        <v/>
      </c>
      <c r="H71" s="7" t="n"/>
      <c r="I71" s="7" t="n"/>
    </row>
    <row r="72">
      <c r="A72" s="6" t="n"/>
      <c r="B72" s="7" t="n"/>
      <c r="C72" s="7" t="n"/>
      <c r="D72" s="7" t="n"/>
      <c r="E72" s="8" t="n"/>
      <c r="F72" s="9" t="n"/>
      <c r="G72" s="9">
        <f>IF(E72="","",E72*F72)</f>
        <v/>
      </c>
      <c r="H72" s="7" t="n"/>
      <c r="I72" s="7" t="n"/>
    </row>
    <row r="73">
      <c r="A73" s="6" t="n"/>
      <c r="B73" s="7" t="n"/>
      <c r="C73" s="7" t="n"/>
      <c r="D73" s="7" t="n"/>
      <c r="E73" s="8" t="n"/>
      <c r="F73" s="9" t="n"/>
      <c r="G73" s="9">
        <f>IF(E73="","",E73*F73)</f>
        <v/>
      </c>
      <c r="H73" s="7" t="n"/>
      <c r="I73" s="7" t="n"/>
    </row>
    <row r="74">
      <c r="A74" s="6" t="n"/>
      <c r="B74" s="7" t="n"/>
      <c r="C74" s="7" t="n"/>
      <c r="D74" s="7" t="n"/>
      <c r="E74" s="8" t="n"/>
      <c r="F74" s="9" t="n"/>
      <c r="G74" s="9">
        <f>IF(E74="","",E74*F74)</f>
        <v/>
      </c>
      <c r="H74" s="7" t="n"/>
      <c r="I74" s="7" t="n"/>
    </row>
    <row r="75">
      <c r="A75" s="6" t="n"/>
      <c r="B75" s="7" t="n"/>
      <c r="C75" s="7" t="n"/>
      <c r="D75" s="7" t="n"/>
      <c r="E75" s="8" t="n"/>
      <c r="F75" s="9" t="n"/>
      <c r="G75" s="9">
        <f>IF(E75="","",E75*F75)</f>
        <v/>
      </c>
      <c r="H75" s="7" t="n"/>
      <c r="I75" s="7" t="n"/>
    </row>
    <row r="76">
      <c r="A76" s="6" t="n"/>
      <c r="B76" s="7" t="n"/>
      <c r="C76" s="7" t="n"/>
      <c r="D76" s="7" t="n"/>
      <c r="E76" s="8" t="n"/>
      <c r="F76" s="9" t="n"/>
      <c r="G76" s="9">
        <f>IF(E76="","",E76*F76)</f>
        <v/>
      </c>
      <c r="H76" s="7" t="n"/>
      <c r="I76" s="7" t="n"/>
    </row>
    <row r="77">
      <c r="A77" s="6" t="n"/>
      <c r="B77" s="7" t="n"/>
      <c r="C77" s="7" t="n"/>
      <c r="D77" s="7" t="n"/>
      <c r="E77" s="8" t="n"/>
      <c r="F77" s="9" t="n"/>
      <c r="G77" s="9">
        <f>IF(E77="","",E77*F77)</f>
        <v/>
      </c>
      <c r="H77" s="7" t="n"/>
      <c r="I77" s="7" t="n"/>
    </row>
    <row r="78">
      <c r="A78" s="6" t="n"/>
      <c r="B78" s="7" t="n"/>
      <c r="C78" s="7" t="n"/>
      <c r="D78" s="7" t="n"/>
      <c r="E78" s="8" t="n"/>
      <c r="F78" s="9" t="n"/>
      <c r="G78" s="9">
        <f>IF(E78="","",E78*F78)</f>
        <v/>
      </c>
      <c r="H78" s="7" t="n"/>
      <c r="I78" s="7" t="n"/>
    </row>
    <row r="79">
      <c r="A79" s="6" t="n"/>
      <c r="B79" s="7" t="n"/>
      <c r="C79" s="7" t="n"/>
      <c r="D79" s="7" t="n"/>
      <c r="E79" s="8" t="n"/>
      <c r="F79" s="9" t="n"/>
      <c r="G79" s="9">
        <f>IF(E79="","",E79*F79)</f>
        <v/>
      </c>
      <c r="H79" s="7" t="n"/>
      <c r="I79" s="7" t="n"/>
    </row>
    <row r="80">
      <c r="A80" s="6" t="n"/>
      <c r="B80" s="7" t="n"/>
      <c r="C80" s="7" t="n"/>
      <c r="D80" s="7" t="n"/>
      <c r="E80" s="8" t="n"/>
      <c r="F80" s="9" t="n"/>
      <c r="G80" s="9">
        <f>IF(E80="","",E80*F80)</f>
        <v/>
      </c>
      <c r="H80" s="7" t="n"/>
      <c r="I80" s="7" t="n"/>
    </row>
    <row r="81">
      <c r="A81" s="6" t="n"/>
      <c r="B81" s="7" t="n"/>
      <c r="C81" s="7" t="n"/>
      <c r="D81" s="7" t="n"/>
      <c r="E81" s="8" t="n"/>
      <c r="F81" s="9" t="n"/>
      <c r="G81" s="9">
        <f>IF(E81="","",E81*F81)</f>
        <v/>
      </c>
      <c r="H81" s="7" t="n"/>
      <c r="I81" s="7" t="n"/>
    </row>
    <row r="82">
      <c r="A82" s="6" t="n"/>
      <c r="B82" s="7" t="n"/>
      <c r="C82" s="7" t="n"/>
      <c r="D82" s="7" t="n"/>
      <c r="E82" s="8" t="n"/>
      <c r="F82" s="9" t="n"/>
      <c r="G82" s="9">
        <f>IF(E82="","",E82*F82)</f>
        <v/>
      </c>
      <c r="H82" s="7" t="n"/>
      <c r="I82" s="7" t="n"/>
    </row>
    <row r="83">
      <c r="A83" s="6" t="n"/>
      <c r="B83" s="7" t="n"/>
      <c r="C83" s="7" t="n"/>
      <c r="D83" s="7" t="n"/>
      <c r="E83" s="8" t="n"/>
      <c r="F83" s="9" t="n"/>
      <c r="G83" s="9">
        <f>IF(E83="","",E83*F83)</f>
        <v/>
      </c>
      <c r="H83" s="7" t="n"/>
      <c r="I83" s="7" t="n"/>
    </row>
    <row r="84">
      <c r="A84" s="6" t="n"/>
      <c r="B84" s="7" t="n"/>
      <c r="C84" s="7" t="n"/>
      <c r="D84" s="7" t="n"/>
      <c r="E84" s="8" t="n"/>
      <c r="F84" s="9" t="n"/>
      <c r="G84" s="9">
        <f>IF(E84="","",E84*F84)</f>
        <v/>
      </c>
      <c r="H84" s="7" t="n"/>
      <c r="I84" s="7" t="n"/>
    </row>
    <row r="85">
      <c r="A85" s="6" t="n"/>
      <c r="B85" s="7" t="n"/>
      <c r="C85" s="7" t="n"/>
      <c r="D85" s="7" t="n"/>
      <c r="E85" s="8" t="n"/>
      <c r="F85" s="9" t="n"/>
      <c r="G85" s="9">
        <f>IF(E85="","",E85*F85)</f>
        <v/>
      </c>
      <c r="H85" s="7" t="n"/>
      <c r="I85" s="7" t="n"/>
    </row>
    <row r="86">
      <c r="A86" s="6" t="n"/>
      <c r="B86" s="7" t="n"/>
      <c r="C86" s="7" t="n"/>
      <c r="D86" s="7" t="n"/>
      <c r="E86" s="8" t="n"/>
      <c r="F86" s="9" t="n"/>
      <c r="G86" s="9">
        <f>IF(E86="","",E86*F86)</f>
        <v/>
      </c>
      <c r="H86" s="7" t="n"/>
      <c r="I86" s="7" t="n"/>
    </row>
    <row r="87">
      <c r="A87" s="6" t="n"/>
      <c r="B87" s="7" t="n"/>
      <c r="C87" s="7" t="n"/>
      <c r="D87" s="7" t="n"/>
      <c r="E87" s="8" t="n"/>
      <c r="F87" s="9" t="n"/>
      <c r="G87" s="9">
        <f>IF(E87="","",E87*F87)</f>
        <v/>
      </c>
      <c r="H87" s="7" t="n"/>
      <c r="I87" s="7" t="n"/>
    </row>
    <row r="88">
      <c r="A88" s="6" t="n"/>
      <c r="B88" s="7" t="n"/>
      <c r="C88" s="7" t="n"/>
      <c r="D88" s="7" t="n"/>
      <c r="E88" s="8" t="n"/>
      <c r="F88" s="9" t="n"/>
      <c r="G88" s="9">
        <f>IF(E88="","",E88*F88)</f>
        <v/>
      </c>
      <c r="H88" s="7" t="n"/>
      <c r="I88" s="7" t="n"/>
    </row>
    <row r="89">
      <c r="A89" s="6" t="n"/>
      <c r="B89" s="7" t="n"/>
      <c r="C89" s="7" t="n"/>
      <c r="D89" s="7" t="n"/>
      <c r="E89" s="8" t="n"/>
      <c r="F89" s="9" t="n"/>
      <c r="G89" s="9">
        <f>IF(E89="","",E89*F89)</f>
        <v/>
      </c>
      <c r="H89" s="7" t="n"/>
      <c r="I89" s="7" t="n"/>
    </row>
    <row r="90">
      <c r="A90" s="6" t="n"/>
      <c r="B90" s="7" t="n"/>
      <c r="C90" s="7" t="n"/>
      <c r="D90" s="7" t="n"/>
      <c r="E90" s="8" t="n"/>
      <c r="F90" s="9" t="n"/>
      <c r="G90" s="9">
        <f>IF(E90="","",E90*F90)</f>
        <v/>
      </c>
      <c r="H90" s="7" t="n"/>
      <c r="I90" s="7" t="n"/>
    </row>
    <row r="91">
      <c r="A91" s="6" t="n"/>
      <c r="B91" s="7" t="n"/>
      <c r="C91" s="7" t="n"/>
      <c r="D91" s="7" t="n"/>
      <c r="E91" s="8" t="n"/>
      <c r="F91" s="9" t="n"/>
      <c r="G91" s="9">
        <f>IF(E91="","",E91*F91)</f>
        <v/>
      </c>
      <c r="H91" s="7" t="n"/>
      <c r="I91" s="7" t="n"/>
    </row>
    <row r="92">
      <c r="A92" s="6" t="n"/>
      <c r="B92" s="7" t="n"/>
      <c r="C92" s="7" t="n"/>
      <c r="D92" s="7" t="n"/>
      <c r="E92" s="8" t="n"/>
      <c r="F92" s="9" t="n"/>
      <c r="G92" s="9">
        <f>IF(E92="","",E92*F92)</f>
        <v/>
      </c>
      <c r="H92" s="7" t="n"/>
      <c r="I92" s="7" t="n"/>
    </row>
    <row r="93">
      <c r="A93" s="6" t="n"/>
      <c r="B93" s="7" t="n"/>
      <c r="C93" s="7" t="n"/>
      <c r="D93" s="7" t="n"/>
      <c r="E93" s="8" t="n"/>
      <c r="F93" s="9" t="n"/>
      <c r="G93" s="9">
        <f>IF(E93="","",E93*F93)</f>
        <v/>
      </c>
      <c r="H93" s="7" t="n"/>
      <c r="I93" s="7" t="n"/>
    </row>
    <row r="94">
      <c r="A94" s="6" t="n"/>
      <c r="B94" s="7" t="n"/>
      <c r="C94" s="7" t="n"/>
      <c r="D94" s="7" t="n"/>
      <c r="E94" s="8" t="n"/>
      <c r="F94" s="9" t="n"/>
      <c r="G94" s="9">
        <f>IF(E94="","",E94*F94)</f>
        <v/>
      </c>
      <c r="H94" s="7" t="n"/>
      <c r="I94" s="7" t="n"/>
    </row>
    <row r="95">
      <c r="A95" s="6" t="n"/>
      <c r="B95" s="7" t="n"/>
      <c r="C95" s="7" t="n"/>
      <c r="D95" s="7" t="n"/>
      <c r="E95" s="8" t="n"/>
      <c r="F95" s="9" t="n"/>
      <c r="G95" s="9">
        <f>IF(E95="","",E95*F95)</f>
        <v/>
      </c>
      <c r="H95" s="7" t="n"/>
      <c r="I95" s="7" t="n"/>
    </row>
    <row r="96">
      <c r="A96" s="6" t="n"/>
      <c r="B96" s="7" t="n"/>
      <c r="C96" s="7" t="n"/>
      <c r="D96" s="7" t="n"/>
      <c r="E96" s="8" t="n"/>
      <c r="F96" s="9" t="n"/>
      <c r="G96" s="9">
        <f>IF(E96="","",E96*F96)</f>
        <v/>
      </c>
      <c r="H96" s="7" t="n"/>
      <c r="I96" s="7" t="n"/>
    </row>
    <row r="97">
      <c r="A97" s="6" t="n"/>
      <c r="B97" s="7" t="n"/>
      <c r="C97" s="7" t="n"/>
      <c r="D97" s="7" t="n"/>
      <c r="E97" s="8" t="n"/>
      <c r="F97" s="9" t="n"/>
      <c r="G97" s="9">
        <f>IF(E97="","",E97*F97)</f>
        <v/>
      </c>
      <c r="H97" s="7" t="n"/>
      <c r="I97" s="7" t="n"/>
    </row>
    <row r="98">
      <c r="A98" s="6" t="n"/>
      <c r="B98" s="7" t="n"/>
      <c r="C98" s="7" t="n"/>
      <c r="D98" s="7" t="n"/>
      <c r="E98" s="8" t="n"/>
      <c r="F98" s="9" t="n"/>
      <c r="G98" s="9">
        <f>IF(E98="","",E98*F98)</f>
        <v/>
      </c>
      <c r="H98" s="7" t="n"/>
      <c r="I98" s="7" t="n"/>
    </row>
    <row r="99">
      <c r="A99" s="6" t="n"/>
      <c r="B99" s="7" t="n"/>
      <c r="C99" s="7" t="n"/>
      <c r="D99" s="7" t="n"/>
      <c r="E99" s="8" t="n"/>
      <c r="F99" s="9" t="n"/>
      <c r="G99" s="9">
        <f>IF(E99="","",E99*F99)</f>
        <v/>
      </c>
      <c r="H99" s="7" t="n"/>
      <c r="I99" s="7" t="n"/>
    </row>
    <row r="100">
      <c r="A100" s="6" t="n"/>
      <c r="B100" s="7" t="n"/>
      <c r="C100" s="7" t="n"/>
      <c r="D100" s="7" t="n"/>
      <c r="E100" s="8" t="n"/>
      <c r="F100" s="9" t="n"/>
      <c r="G100" s="9">
        <f>IF(E100="","",E100*F100)</f>
        <v/>
      </c>
      <c r="H100" s="7" t="n"/>
      <c r="I100" s="7" t="n"/>
    </row>
    <row r="101">
      <c r="A101" s="6" t="n"/>
      <c r="B101" s="7" t="n"/>
      <c r="C101" s="7" t="n"/>
      <c r="D101" s="7" t="n"/>
      <c r="E101" s="8" t="n"/>
      <c r="F101" s="9" t="n"/>
      <c r="G101" s="9">
        <f>IF(E101="","",E101*F101)</f>
        <v/>
      </c>
      <c r="H101" s="7" t="n"/>
      <c r="I101" s="7" t="n"/>
    </row>
    <row r="102">
      <c r="A102" s="6" t="n"/>
      <c r="B102" s="7" t="n"/>
      <c r="C102" s="7" t="n"/>
      <c r="D102" s="7" t="n"/>
      <c r="E102" s="8" t="n"/>
      <c r="F102" s="9" t="n"/>
      <c r="G102" s="9">
        <f>IF(E102="","",E102*F102)</f>
        <v/>
      </c>
      <c r="H102" s="7" t="n"/>
      <c r="I102" s="7" t="n"/>
    </row>
    <row r="103">
      <c r="A103" s="6" t="n"/>
      <c r="B103" s="7" t="n"/>
      <c r="C103" s="7" t="n"/>
      <c r="D103" s="7" t="n"/>
      <c r="E103" s="8" t="n"/>
      <c r="F103" s="9" t="n"/>
      <c r="G103" s="9">
        <f>IF(E103="","",E103*F103)</f>
        <v/>
      </c>
      <c r="H103" s="7" t="n"/>
      <c r="I103" s="7" t="n"/>
    </row>
    <row r="104">
      <c r="A104" s="6" t="n"/>
      <c r="B104" s="7" t="n"/>
      <c r="C104" s="7" t="n"/>
      <c r="D104" s="7" t="n"/>
      <c r="E104" s="8" t="n"/>
      <c r="F104" s="9" t="n"/>
      <c r="G104" s="9">
        <f>IF(E104="","",E104*F104)</f>
        <v/>
      </c>
      <c r="H104" s="7" t="n"/>
      <c r="I104" s="7" t="n"/>
    </row>
    <row r="105">
      <c r="A105" s="6" t="n"/>
      <c r="B105" s="7" t="n"/>
      <c r="C105" s="7" t="n"/>
      <c r="D105" s="7" t="n"/>
      <c r="E105" s="8" t="n"/>
      <c r="F105" s="9" t="n"/>
      <c r="G105" s="9">
        <f>IF(E105="","",E105*F105)</f>
        <v/>
      </c>
      <c r="H105" s="7" t="n"/>
      <c r="I105" s="7" t="n"/>
    </row>
  </sheetData>
  <mergeCells count="1">
    <mergeCell ref="A1:I1"/>
  </mergeCells>
  <dataValidations count="2">
    <dataValidation sqref="H6:H105" showDropDown="0" showInputMessage="0" showErrorMessage="0" allowBlank="1" type="list">
      <formula1>"Pix,Cartão,Boleto,Dinheiro,A prazo"</formula1>
    </dataValidation>
    <dataValidation sqref="I6:I105" showDropDown="0" showInputMessage="0" showErrorMessage="0" allowBlank="1" type="list">
      <formula1>"Pago,A receber"</formula1>
    </dataValidation>
  </dataValidations>
  <printOptions horizontalCentered="1"/>
  <pageMargins left="0.4" right="0.4" top="0.5" bottom="0.5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6" customWidth="1" min="1" max="1"/>
    <col width="18" customWidth="1" min="2" max="2"/>
  </cols>
  <sheetData>
    <row r="1" ht="22" customHeight="1">
      <c r="A1" s="1" t="inlineStr">
        <is>
          <t>Resumo do mês</t>
        </is>
      </c>
    </row>
    <row r="3">
      <c r="A3" s="2" t="inlineStr">
        <is>
          <t>Mês</t>
        </is>
      </c>
      <c r="B3" s="10" t="inlineStr">
        <is>
          <t>Outubro/2026</t>
        </is>
      </c>
    </row>
    <row r="4">
      <c r="A4" s="2" t="inlineStr">
        <is>
          <t>Total vendido</t>
        </is>
      </c>
      <c r="B4" s="3">
        <f>SUM(Vendas!$G$6:$G$105)</f>
        <v/>
      </c>
    </row>
    <row r="5">
      <c r="A5" s="2" t="inlineStr">
        <is>
          <t>Nº de vendas</t>
        </is>
      </c>
      <c r="B5" s="11">
        <f>COUNT(Vendas!$G$6:$G$105)</f>
        <v/>
      </c>
    </row>
    <row r="6">
      <c r="A6" s="2" t="inlineStr">
        <is>
          <t>Ticket médio</t>
        </is>
      </c>
      <c r="B6" s="3">
        <f>IF(B5=0,0,B4/B5)</f>
        <v/>
      </c>
    </row>
    <row r="7">
      <c r="A7" s="2" t="inlineStr">
        <is>
          <t>Meta de vendas do mês</t>
        </is>
      </c>
      <c r="B7" s="12" t="n">
        <v>5000</v>
      </c>
    </row>
    <row r="8">
      <c r="A8" s="2" t="inlineStr">
        <is>
          <t>Realizado da meta</t>
        </is>
      </c>
      <c r="B8" s="13">
        <f>IF(B7=0,0,B4/B7)</f>
        <v/>
      </c>
    </row>
    <row r="9">
      <c r="A9" s="2" t="inlineStr">
        <is>
          <t>Falta para a meta</t>
        </is>
      </c>
      <c r="B9" s="14">
        <f>MAX(0,B7-B4)</f>
        <v/>
      </c>
    </row>
  </sheetData>
  <mergeCells count="1"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4" customWidth="1" min="5" max="5"/>
    <col width="14" customWidth="1" min="6" max="6"/>
    <col width="14" customWidth="1" min="7" max="7"/>
    <col width="10" customWidth="1" min="8" max="8"/>
  </cols>
  <sheetData>
    <row r="1" ht="22" customHeight="1">
      <c r="A1" s="1" t="inlineStr">
        <is>
          <t>Vendas por produto</t>
        </is>
      </c>
    </row>
    <row r="3">
      <c r="A3" s="5" t="inlineStr">
        <is>
          <t>Produto</t>
        </is>
      </c>
      <c r="B3" s="5" t="inlineStr">
        <is>
          <t>Preço</t>
        </is>
      </c>
      <c r="C3" s="5" t="inlineStr">
        <is>
          <t>Custo</t>
        </is>
      </c>
      <c r="D3" s="5" t="inlineStr">
        <is>
          <t>Quantidade</t>
        </is>
      </c>
      <c r="E3" s="5" t="inlineStr">
        <is>
          <t>Receita</t>
        </is>
      </c>
      <c r="F3" s="5" t="inlineStr">
        <is>
          <t>Custo total</t>
        </is>
      </c>
      <c r="G3" s="5" t="inlineStr">
        <is>
          <t>Lucro</t>
        </is>
      </c>
      <c r="H3" s="5" t="inlineStr">
        <is>
          <t>Margem</t>
        </is>
      </c>
    </row>
    <row r="4">
      <c r="A4" s="10" t="inlineStr">
        <is>
          <t>Bolo de chocolate</t>
        </is>
      </c>
      <c r="B4" s="12" t="n">
        <v>75</v>
      </c>
      <c r="C4" s="12" t="n">
        <v>45</v>
      </c>
      <c r="D4" s="8">
        <f>SUMIF(Vendas!$C$6:$C$105,A4,Vendas!$E$6:$E$105)</f>
        <v/>
      </c>
      <c r="E4" s="9">
        <f>SUMIF(Vendas!$C$6:$C$105,A4,Vendas!$G$6:$G$105)</f>
        <v/>
      </c>
      <c r="F4" s="9">
        <f>D4*C4</f>
        <v/>
      </c>
      <c r="G4" s="15">
        <f>E4-F4</f>
        <v/>
      </c>
      <c r="H4" s="16">
        <f>IF(E4=0,0,G4/E4)</f>
        <v/>
      </c>
    </row>
    <row r="5">
      <c r="A5" s="10" t="inlineStr">
        <is>
          <t>Torta de frango</t>
        </is>
      </c>
      <c r="B5" s="12" t="n">
        <v>150</v>
      </c>
      <c r="C5" s="12" t="n">
        <v>90</v>
      </c>
      <c r="D5" s="8">
        <f>SUMIF(Vendas!$C$6:$C$105,A5,Vendas!$E$6:$E$105)</f>
        <v/>
      </c>
      <c r="E5" s="9">
        <f>SUMIF(Vendas!$C$6:$C$105,A5,Vendas!$G$6:$G$105)</f>
        <v/>
      </c>
      <c r="F5" s="9">
        <f>D5*C5</f>
        <v/>
      </c>
      <c r="G5" s="15">
        <f>E5-F5</f>
        <v/>
      </c>
      <c r="H5" s="16">
        <f>IF(E5=0,0,G5/E5)</f>
        <v/>
      </c>
    </row>
    <row r="6">
      <c r="A6" s="10" t="inlineStr">
        <is>
          <t>Kit festa</t>
        </is>
      </c>
      <c r="B6" s="12" t="n">
        <v>300</v>
      </c>
      <c r="C6" s="12" t="n">
        <v>210</v>
      </c>
      <c r="D6" s="8">
        <f>SUMIF(Vendas!$C$6:$C$105,A6,Vendas!$E$6:$E$105)</f>
        <v/>
      </c>
      <c r="E6" s="9">
        <f>SUMIF(Vendas!$C$6:$C$105,A6,Vendas!$G$6:$G$105)</f>
        <v/>
      </c>
      <c r="F6" s="9">
        <f>D6*C6</f>
        <v/>
      </c>
      <c r="G6" s="15">
        <f>E6-F6</f>
        <v/>
      </c>
      <c r="H6" s="16">
        <f>IF(E6=0,0,G6/E6)</f>
        <v/>
      </c>
    </row>
  </sheetData>
  <mergeCells count="1">
    <mergeCell ref="A1:H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14" customWidth="1" min="4" max="4"/>
  </cols>
  <sheetData>
    <row r="1" ht="22" customHeight="1">
      <c r="A1" s="1" t="inlineStr">
        <is>
          <t>Vendas por cliente</t>
        </is>
      </c>
    </row>
    <row r="3">
      <c r="A3" s="5" t="inlineStr">
        <is>
          <t>Cliente</t>
        </is>
      </c>
      <c r="B3" s="5" t="inlineStr">
        <is>
          <t>Comprado</t>
        </is>
      </c>
      <c r="C3" s="5" t="inlineStr">
        <is>
          <t>Pago</t>
        </is>
      </c>
      <c r="D3" s="5" t="inlineStr">
        <is>
          <t>A receber</t>
        </is>
      </c>
    </row>
    <row r="4">
      <c r="A4" s="7" t="inlineStr">
        <is>
          <t>Mercado Bom Preço</t>
        </is>
      </c>
      <c r="B4" s="9">
        <f>SUMIF(Vendas!$B$6:$B$105,A4,Vendas!$G$6:$G$105)</f>
        <v/>
      </c>
      <c r="C4" s="9">
        <f>SUMIFS(Vendas!$G$6:$G$105,Vendas!$B$6:$B$105,A4,Vendas!$I$6:$I$105,"Pago")</f>
        <v/>
      </c>
      <c r="D4" s="15">
        <f>B4-C4</f>
        <v/>
      </c>
    </row>
    <row r="5">
      <c r="A5" s="7" t="inlineStr">
        <is>
          <t>Café Central</t>
        </is>
      </c>
      <c r="B5" s="9">
        <f>SUMIF(Vendas!$B$6:$B$105,A5,Vendas!$G$6:$G$105)</f>
        <v/>
      </c>
      <c r="C5" s="9">
        <f>SUMIFS(Vendas!$G$6:$G$105,Vendas!$B$6:$B$105,A5,Vendas!$I$6:$I$105,"Pago")</f>
        <v/>
      </c>
      <c r="D5" s="15">
        <f>B5-C5</f>
        <v/>
      </c>
    </row>
    <row r="6">
      <c r="A6" s="7" t="inlineStr">
        <is>
          <t>Padaria Sol</t>
        </is>
      </c>
      <c r="B6" s="9">
        <f>SUMIF(Vendas!$B$6:$B$105,A6,Vendas!$G$6:$G$105)</f>
        <v/>
      </c>
      <c r="C6" s="9">
        <f>SUMIFS(Vendas!$G$6:$G$105,Vendas!$B$6:$B$105,A6,Vendas!$I$6:$I$105,"Pago")</f>
        <v/>
      </c>
      <c r="D6" s="15">
        <f>B6-C6</f>
        <v/>
      </c>
    </row>
    <row r="7">
      <c r="A7" s="7" t="inlineStr">
        <is>
          <t>Buffet Alegria</t>
        </is>
      </c>
      <c r="B7" s="9">
        <f>SUMIF(Vendas!$B$6:$B$105,A7,Vendas!$G$6:$G$105)</f>
        <v/>
      </c>
      <c r="C7" s="9">
        <f>SUMIFS(Vendas!$G$6:$G$105,Vendas!$B$6:$B$105,A7,Vendas!$I$6:$I$105,"Pago")</f>
        <v/>
      </c>
      <c r="D7" s="15">
        <f>B7-C7</f>
        <v/>
      </c>
    </row>
    <row r="8">
      <c r="A8" s="7" t="inlineStr">
        <is>
          <t>Escola Aprender</t>
        </is>
      </c>
      <c r="B8" s="9">
        <f>SUMIF(Vendas!$B$6:$B$105,A8,Vendas!$G$6:$G$105)</f>
        <v/>
      </c>
      <c r="C8" s="9">
        <f>SUMIFS(Vendas!$G$6:$G$105,Vendas!$B$6:$B$105,A8,Vendas!$I$6:$I$105,"Pago")</f>
        <v/>
      </c>
      <c r="D8" s="15">
        <f>B8-C8</f>
        <v/>
      </c>
    </row>
  </sheetData>
  <mergeCells count="1">
    <mergeCell ref="A1:D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4" customWidth="1" min="4" max="4"/>
  </cols>
  <sheetData>
    <row r="1" ht="22" customHeight="1">
      <c r="A1" s="1" t="inlineStr">
        <is>
          <t>Vendas e comissão por vendedor</t>
        </is>
      </c>
    </row>
    <row r="3">
      <c r="A3" s="5" t="inlineStr">
        <is>
          <t>Vendedor</t>
        </is>
      </c>
      <c r="B3" s="5" t="inlineStr">
        <is>
          <t>Comissão (%)</t>
        </is>
      </c>
      <c r="C3" s="5" t="inlineStr">
        <is>
          <t>Vendas</t>
        </is>
      </c>
      <c r="D3" s="5" t="inlineStr">
        <is>
          <t>Comissão</t>
        </is>
      </c>
    </row>
    <row r="4">
      <c r="A4" s="10" t="inlineStr">
        <is>
          <t>Ana</t>
        </is>
      </c>
      <c r="B4" s="17" t="n">
        <v>0.05</v>
      </c>
      <c r="C4" s="9">
        <f>SUMIF(Vendas!$D$6:$D$105,A4,Vendas!$G$6:$G$105)</f>
        <v/>
      </c>
      <c r="D4" s="15">
        <f>C4*B4</f>
        <v/>
      </c>
    </row>
    <row r="5">
      <c r="A5" s="10" t="inlineStr">
        <is>
          <t>Bruno</t>
        </is>
      </c>
      <c r="B5" s="17" t="n">
        <v>0.05</v>
      </c>
      <c r="C5" s="9">
        <f>SUMIF(Vendas!$D$6:$D$105,A5,Vendas!$G$6:$G$105)</f>
        <v/>
      </c>
      <c r="D5" s="15">
        <f>C5*B5</f>
        <v/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PlanilhaCentral</Application>
  <AppVersion>3.1</AppVersion>
  <Company>PlanilhaCentral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PlanilhaCentral</dc:creator>
  <dcterms:created xsi:type="dcterms:W3CDTF">2026-01-01T00:00:00Z</dcterms:created>
  <dcterms:modified xsi:type="dcterms:W3CDTF">2026-01-01T00:00:00Z</dcterms:modified>
  <dc:title>Planilha de Vendas</dc:title>
  <cp:lastModifiedBy>PlanilhaCentral</cp:lastModifiedBy>
  <dc:language>pt-BR</dc:language>
</cp:coreProperties>
</file>